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S:\niksa.bozic\_Zavod_web\Trosenje sredstava\"/>
    </mc:Choice>
  </mc:AlternateContent>
  <xr:revisionPtr revIDLastSave="0" documentId="13_ncr:1_{04C4425B-40D4-4DF8-83CE-E4EB93680B29}" xr6:coauthVersionLast="36" xr6:coauthVersionMax="47" xr10:uidLastSave="{00000000-0000-0000-0000-000000000000}"/>
  <bookViews>
    <workbookView xWindow="810" yWindow="-120" windowWidth="29040" windowHeight="15840" xr2:uid="{00000000-000D-0000-FFFF-FFFF00000000}"/>
  </bookViews>
  <sheets>
    <sheet name="Sheet1" sheetId="1" r:id="rId1"/>
    <sheet name="Sheet2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3" i="1" l="1"/>
</calcChain>
</file>

<file path=xl/sharedStrings.xml><?xml version="1.0" encoding="utf-8"?>
<sst xmlns="http://schemas.openxmlformats.org/spreadsheetml/2006/main" count="316" uniqueCount="210">
  <si>
    <t>Zavod za prostorno uređenje Grada Zagreba</t>
  </si>
  <si>
    <t>OIB 70200207247</t>
  </si>
  <si>
    <t>Ulica Republike Austrije 18, Zagreb</t>
  </si>
  <si>
    <t>Na temelju članka 144. stavka 10.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Zavod za prostorno uređenje objavljuje</t>
  </si>
  <si>
    <r>
      <rPr>
        <b/>
        <sz val="12"/>
        <color theme="1"/>
        <rFont val="Calibri"/>
        <family val="2"/>
        <scheme val="minor"/>
      </rPr>
      <t>Naziv isplatitelja: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Zavod za prostorno uređenje Grada Zagreba</t>
    </r>
  </si>
  <si>
    <t>Rbr</t>
  </si>
  <si>
    <t>Datum plaćanja</t>
  </si>
  <si>
    <t>Naziv primatelja</t>
  </si>
  <si>
    <t>OIB primatelja</t>
  </si>
  <si>
    <t>Sjedište</t>
  </si>
  <si>
    <t>Broj računa</t>
  </si>
  <si>
    <t>Opis</t>
  </si>
  <si>
    <t>Vrsta rashoda/izdatka</t>
  </si>
  <si>
    <t>Iznos (eur)</t>
  </si>
  <si>
    <t>1.</t>
  </si>
  <si>
    <t>Ukupno ostale fizičke osobe</t>
  </si>
  <si>
    <t>3121 Ostali rashodi za zaposlene</t>
  </si>
  <si>
    <t>2.</t>
  </si>
  <si>
    <t>Mag informatika d.o.o.</t>
  </si>
  <si>
    <t>93224926556</t>
  </si>
  <si>
    <t>Zagreb</t>
  </si>
  <si>
    <t>3238 Računalne usluge</t>
  </si>
  <si>
    <t>3.</t>
  </si>
  <si>
    <t>Nova Gratia d.o.o.</t>
  </si>
  <si>
    <t>66126775778</t>
  </si>
  <si>
    <t>Trogir</t>
  </si>
  <si>
    <t>Najam vozila</t>
  </si>
  <si>
    <t>3235 Zakupnine i najamnine za prijevozna sredstva</t>
  </si>
  <si>
    <t>4.</t>
  </si>
  <si>
    <t>5.</t>
  </si>
  <si>
    <t>Hep toplinarstvo d.o.o.</t>
  </si>
  <si>
    <t>15907062900</t>
  </si>
  <si>
    <t>Potrošnja toplinske energije</t>
  </si>
  <si>
    <t>3223 Energija</t>
  </si>
  <si>
    <t>6.</t>
  </si>
  <si>
    <t>7.</t>
  </si>
  <si>
    <t>8.</t>
  </si>
  <si>
    <t>9.</t>
  </si>
  <si>
    <t>10.</t>
  </si>
  <si>
    <t>3111 Plaće za redovan rad</t>
  </si>
  <si>
    <t>11.</t>
  </si>
  <si>
    <t>3132 Doprinosi za zdravstveno osiguranje</t>
  </si>
  <si>
    <t>12.</t>
  </si>
  <si>
    <t>13.</t>
  </si>
  <si>
    <t>A1 Hrvatska d.o.o.</t>
  </si>
  <si>
    <t>29524210204</t>
  </si>
  <si>
    <t>Usluge telefona</t>
  </si>
  <si>
    <t>3231 Usluge telefona, pošte i prijevoza</t>
  </si>
  <si>
    <t>14.</t>
  </si>
  <si>
    <t>Libro d.o.o.</t>
  </si>
  <si>
    <t>76044773948</t>
  </si>
  <si>
    <t>Đakovo</t>
  </si>
  <si>
    <t>3221 Uredski materijal i ostali materijalni rashodi</t>
  </si>
  <si>
    <t>15.</t>
  </si>
  <si>
    <t>16.</t>
  </si>
  <si>
    <t>Financijska agencija</t>
  </si>
  <si>
    <t>85821130368</t>
  </si>
  <si>
    <t>Korištenje servisa mjesečno</t>
  </si>
  <si>
    <t>3239 Ostale usluge</t>
  </si>
  <si>
    <t>17.</t>
  </si>
  <si>
    <t>Novi informator do.o.</t>
  </si>
  <si>
    <t>03492821167</t>
  </si>
  <si>
    <t>Pretplata Informator premium</t>
  </si>
  <si>
    <t>3233 Usluge promidžbe i informiranja</t>
  </si>
  <si>
    <t>18.</t>
  </si>
  <si>
    <t>19.</t>
  </si>
  <si>
    <t>ZET</t>
  </si>
  <si>
    <t>82031999604</t>
  </si>
  <si>
    <t>Opći godišnji kupon</t>
  </si>
  <si>
    <t xml:space="preserve">3212 Naknade za prijevoz, za rad na terenu i odvojeni život </t>
  </si>
  <si>
    <t>20.</t>
  </si>
  <si>
    <t>Zagrebačka banka</t>
  </si>
  <si>
    <t>92963223473</t>
  </si>
  <si>
    <t>Usluge troškova platnog prometa</t>
  </si>
  <si>
    <t>3431 Bankarske usluge i usluge platnog prometa</t>
  </si>
  <si>
    <t>21.</t>
  </si>
  <si>
    <t>Državni proračun</t>
  </si>
  <si>
    <t>Novčana naknada zbog nezapošljavanja osoba s invaliditetom</t>
  </si>
  <si>
    <t>3295 Pristojbe i naknade</t>
  </si>
  <si>
    <t>22.</t>
  </si>
  <si>
    <t>23.</t>
  </si>
  <si>
    <t>24.</t>
  </si>
  <si>
    <t>85584865987</t>
  </si>
  <si>
    <t>Hrvatska pošta</t>
  </si>
  <si>
    <t>87311810356</t>
  </si>
  <si>
    <t>Poštarine</t>
  </si>
  <si>
    <t>UKUPNO</t>
  </si>
  <si>
    <t>Zagrebački holding d.o.o. podružnica Čistoća</t>
  </si>
  <si>
    <t>3234 Komunalne usluge</t>
  </si>
  <si>
    <t>Obavezna minimalna javna usluga iznošenje i odvoz smeća</t>
  </si>
  <si>
    <t>Grad Zagreb</t>
  </si>
  <si>
    <t>61817894937</t>
  </si>
  <si>
    <t>Komunalna naknada</t>
  </si>
  <si>
    <t xml:space="preserve">Redovno mjesečno održavanje  </t>
  </si>
  <si>
    <t>Gradsko stambeno komunalno gospodarstvo</t>
  </si>
  <si>
    <t>03744272526</t>
  </si>
  <si>
    <t xml:space="preserve">Pričuva </t>
  </si>
  <si>
    <t>Ina d.d.</t>
  </si>
  <si>
    <t>27759560625</t>
  </si>
  <si>
    <t>Gorivo</t>
  </si>
  <si>
    <t>Uredski materijal</t>
  </si>
  <si>
    <t>3211 Službena putovanja</t>
  </si>
  <si>
    <t>GDPR</t>
  </si>
  <si>
    <t>Hrvatske autoceste</t>
  </si>
  <si>
    <t>57500462912</t>
  </si>
  <si>
    <t>Cestarina</t>
  </si>
  <si>
    <t>Konzum plus d.o.o.</t>
  </si>
  <si>
    <t>62226620908</t>
  </si>
  <si>
    <t>Poklon kartica ( Uskrsnica)</t>
  </si>
  <si>
    <t>Ana Topić</t>
  </si>
  <si>
    <t>Nikša Božić</t>
  </si>
  <si>
    <t>3293 Reprezentacija</t>
  </si>
  <si>
    <t>INFORMACIJU O TROŠENJU SREDSTAVA ZA MJESEC SVIBANJ 2024.</t>
  </si>
  <si>
    <t>03.05.2024.</t>
  </si>
  <si>
    <t>06.05.2024.</t>
  </si>
  <si>
    <t>08.05.2024.</t>
  </si>
  <si>
    <t>09.05.2024.</t>
  </si>
  <si>
    <t>Vodoopskrba i odvodnja d.o.o.</t>
  </si>
  <si>
    <t>83416546499</t>
  </si>
  <si>
    <t>Troškovi vode</t>
  </si>
  <si>
    <t>HEP Elektra</t>
  </si>
  <si>
    <t>43965974818</t>
  </si>
  <si>
    <t>Potrošnja električne energije</t>
  </si>
  <si>
    <t>Plaća za 04.2024.</t>
  </si>
  <si>
    <t>Prehrana i naknada za rad od kuće, jubilarne nagrade</t>
  </si>
  <si>
    <t>e Marker d.o.o.</t>
  </si>
  <si>
    <t>10.05.2024.</t>
  </si>
  <si>
    <t>10.05.2024</t>
  </si>
  <si>
    <t>OGANJ D.O.O.</t>
  </si>
  <si>
    <t>10077695689</t>
  </si>
  <si>
    <t>3232 Usluge tekućeg i investicijskog održavanja</t>
  </si>
  <si>
    <t>3213 Stručno usavršavanje zaposlenika</t>
  </si>
  <si>
    <t>Danoka d.o.o.</t>
  </si>
  <si>
    <t>65122162193</t>
  </si>
  <si>
    <t>Virovitica</t>
  </si>
  <si>
    <t>Kava</t>
  </si>
  <si>
    <t>13.05.2024.</t>
  </si>
  <si>
    <t>16.05.2024.</t>
  </si>
  <si>
    <t>17.05.2024.</t>
  </si>
  <si>
    <t>Marta Turk</t>
  </si>
  <si>
    <t>Domagoj Mlinarić</t>
  </si>
  <si>
    <t>Dnevnice za službeni put u Split</t>
  </si>
  <si>
    <t>21.05.2024.</t>
  </si>
  <si>
    <t>Dnevnice za službeni put u Ljubljanu</t>
  </si>
  <si>
    <t>Speranza turistička agencija d.o.o.</t>
  </si>
  <si>
    <t>56831241098</t>
  </si>
  <si>
    <t>Zrakoplovna karta Domagoj Mlinarić</t>
  </si>
  <si>
    <t>23.05.2024.</t>
  </si>
  <si>
    <t>24.05.2024.</t>
  </si>
  <si>
    <t>Cyber_Folks d.o.o.</t>
  </si>
  <si>
    <t>U-128</t>
  </si>
  <si>
    <t>U-126</t>
  </si>
  <si>
    <t>U-127</t>
  </si>
  <si>
    <t>U-123</t>
  </si>
  <si>
    <t>U-125</t>
  </si>
  <si>
    <t>U-124</t>
  </si>
  <si>
    <t>U-119</t>
  </si>
  <si>
    <t>U-118</t>
  </si>
  <si>
    <t>U-116</t>
  </si>
  <si>
    <t>U-110</t>
  </si>
  <si>
    <t>U-109</t>
  </si>
  <si>
    <t>U-115</t>
  </si>
  <si>
    <t>U-117</t>
  </si>
  <si>
    <t>U-114</t>
  </si>
  <si>
    <t>U-113</t>
  </si>
  <si>
    <t>U-112</t>
  </si>
  <si>
    <t>U-111</t>
  </si>
  <si>
    <t>U-108</t>
  </si>
  <si>
    <t>U-107</t>
  </si>
  <si>
    <t>U-106</t>
  </si>
  <si>
    <t>U-105</t>
  </si>
  <si>
    <t>U-104</t>
  </si>
  <si>
    <t>U-103</t>
  </si>
  <si>
    <t>U-102</t>
  </si>
  <si>
    <t>Seminar Sanja Pavlović</t>
  </si>
  <si>
    <t>82376202251</t>
  </si>
  <si>
    <t>Đurđevac</t>
  </si>
  <si>
    <t>89338385732</t>
  </si>
  <si>
    <t>Blagajna 05/2024</t>
  </si>
  <si>
    <t>15.05.2024.</t>
  </si>
  <si>
    <t>Dars d.d.</t>
  </si>
  <si>
    <t>Celje- Slovenija</t>
  </si>
  <si>
    <t>Vinjeta</t>
  </si>
  <si>
    <t>Drogerie markt d.o.o.</t>
  </si>
  <si>
    <t>94124811986</t>
  </si>
  <si>
    <t>Sredstva za čišćenje</t>
  </si>
  <si>
    <t>Narodne novine d.d.</t>
  </si>
  <si>
    <t>64546066176</t>
  </si>
  <si>
    <t>U-120</t>
  </si>
  <si>
    <t>U-121</t>
  </si>
  <si>
    <t>U-122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</si>
  <si>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</si>
  <si>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</si>
  <si>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</si>
  <si>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</si>
  <si>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</si>
  <si>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</si>
  <si>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</si>
  <si>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</si>
  <si>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</si>
  <si>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</si>
  <si>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</si>
  <si>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</si>
  <si>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</si>
  <si>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</si>
  <si>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</si>
  <si>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</si>
  <si>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Usluge servisa kopirnog stroja</t>
  </si>
  <si>
    <t>Usluge popravka kopirnog stroja</t>
  </si>
  <si>
    <t>Mrežna stranica - web hosting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</si>
</sst>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vertical="top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64" fontId="8" fillId="0" borderId="0" xfId="1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top"/>
    </xf>
    <xf numFmtId="164" fontId="9" fillId="0" borderId="0" xfId="1" applyNumberFormat="1" applyFont="1" applyAlignment="1">
      <alignment horizontal="left" vertical="center" wrapText="1"/>
    </xf>
    <xf numFmtId="164" fontId="8" fillId="0" borderId="0" xfId="1" quotePrefix="1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left" vertical="top"/>
    </xf>
    <xf numFmtId="49" fontId="10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64" fontId="8" fillId="0" borderId="1" xfId="1" quotePrefix="1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top"/>
    </xf>
    <xf numFmtId="165" fontId="11" fillId="0" borderId="0" xfId="0" applyNumberFormat="1" applyFont="1" applyAlignment="1">
      <alignment horizontal="right" vertical="top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1023257</xdr:colOff>
      <xdr:row>2</xdr:row>
      <xdr:rowOff>337798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2E9DA70-DA50-4A70-8E27-EB5FC07907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345"/>
        <a:stretch/>
      </xdr:blipFill>
      <xdr:spPr>
        <a:xfrm>
          <a:off x="0" y="0"/>
          <a:ext cx="1390650" cy="8548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Objava%20podataka%20o%20tro&#353;lovima\Objava%20podataka%20o%20trosenju%20sredstava%202023-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Prometi\Objava%20podataka%20o%20trosenju%20sredstava%202023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  <sheetName val="Troskovi 2023-06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tabSelected="1" zoomScale="70" zoomScaleNormal="70" workbookViewId="0">
      <selection activeCell="P42" sqref="P42"/>
    </sheetView>
  </sheetViews>
  <sheetFormatPr defaultRowHeight="18.75" x14ac:dyDescent="0.3"/>
  <cols>
    <col min="1" max="1" width="5.5703125" style="1" customWidth="1"/>
    <col min="2" max="2" width="18" style="2" customWidth="1"/>
    <col min="3" max="3" width="36" style="3" customWidth="1"/>
    <col min="4" max="4" width="17.7109375" style="5" customWidth="1"/>
    <col min="5" max="5" width="21.28515625" style="1" customWidth="1"/>
    <col min="6" max="6" width="22" style="5" customWidth="1"/>
    <col min="7" max="7" width="44.140625" style="3" customWidth="1"/>
    <col min="8" max="8" width="69" style="1" customWidth="1"/>
    <col min="9" max="9" width="19.140625" style="4" customWidth="1"/>
    <col min="10" max="16384" width="9.140625" style="1"/>
  </cols>
  <sheetData>
    <row r="1" spans="1:9" ht="21.75" customHeight="1" x14ac:dyDescent="0.3">
      <c r="C1" s="23" t="s">
        <v>0</v>
      </c>
      <c r="D1" s="23"/>
      <c r="E1" s="23"/>
      <c r="F1" s="23"/>
    </row>
    <row r="2" spans="1:9" x14ac:dyDescent="0.3">
      <c r="C2" s="3" t="s">
        <v>1</v>
      </c>
    </row>
    <row r="3" spans="1:9" ht="37.5" customHeight="1" x14ac:dyDescent="0.3">
      <c r="C3" s="24" t="s">
        <v>2</v>
      </c>
      <c r="D3" s="24"/>
    </row>
    <row r="5" spans="1:9" ht="54" customHeight="1" x14ac:dyDescent="0.3">
      <c r="C5" s="25" t="s">
        <v>3</v>
      </c>
      <c r="D5" s="25"/>
      <c r="E5" s="25"/>
      <c r="F5" s="25"/>
      <c r="G5" s="25"/>
      <c r="H5" s="25"/>
      <c r="I5" s="25"/>
    </row>
    <row r="6" spans="1:9" ht="18.75" customHeight="1" x14ac:dyDescent="0.3">
      <c r="D6" s="3"/>
      <c r="E6" s="3"/>
      <c r="F6" s="3"/>
      <c r="H6" s="3"/>
      <c r="I6" s="6"/>
    </row>
    <row r="7" spans="1:9" ht="22.5" customHeight="1" x14ac:dyDescent="0.4">
      <c r="C7" s="26" t="s">
        <v>112</v>
      </c>
      <c r="D7" s="26"/>
      <c r="E7" s="26"/>
      <c r="F7" s="26"/>
      <c r="G7" s="26"/>
      <c r="H7" s="26"/>
      <c r="I7" s="26"/>
    </row>
    <row r="8" spans="1:9" ht="17.25" customHeight="1" x14ac:dyDescent="0.3">
      <c r="C8" s="25" t="s">
        <v>4</v>
      </c>
      <c r="D8" s="25"/>
      <c r="E8" s="25"/>
      <c r="F8" s="25"/>
      <c r="G8" s="25"/>
      <c r="H8" s="25"/>
      <c r="I8" s="7"/>
    </row>
    <row r="9" spans="1:9" ht="17.25" customHeight="1" x14ac:dyDescent="0.3">
      <c r="D9" s="3"/>
      <c r="E9" s="3"/>
      <c r="F9" s="3"/>
      <c r="H9" s="3"/>
      <c r="I9" s="7"/>
    </row>
    <row r="10" spans="1:9" ht="17.25" customHeight="1" x14ac:dyDescent="0.3">
      <c r="D10" s="3"/>
      <c r="E10" s="3"/>
      <c r="F10" s="3"/>
      <c r="H10" s="3"/>
      <c r="I10" s="7"/>
    </row>
    <row r="12" spans="1:9" s="13" customFormat="1" x14ac:dyDescent="0.3">
      <c r="A12" s="8" t="s">
        <v>5</v>
      </c>
      <c r="B12" s="9" t="s">
        <v>6</v>
      </c>
      <c r="C12" s="10" t="s">
        <v>7</v>
      </c>
      <c r="D12" s="11" t="s">
        <v>8</v>
      </c>
      <c r="E12" s="8" t="s">
        <v>9</v>
      </c>
      <c r="F12" s="11" t="s">
        <v>10</v>
      </c>
      <c r="G12" s="10" t="s">
        <v>11</v>
      </c>
      <c r="H12" s="8" t="s">
        <v>12</v>
      </c>
      <c r="I12" s="12" t="s">
        <v>13</v>
      </c>
    </row>
    <row r="13" spans="1:9" s="14" customFormat="1" ht="56.25" customHeight="1" x14ac:dyDescent="0.25">
      <c r="A13" s="14" t="s">
        <v>14</v>
      </c>
      <c r="B13" s="15" t="s">
        <v>113</v>
      </c>
      <c r="C13" s="17" t="s">
        <v>94</v>
      </c>
      <c r="D13" s="15" t="s">
        <v>95</v>
      </c>
      <c r="E13" s="14" t="s">
        <v>20</v>
      </c>
      <c r="F13" s="15" t="s">
        <v>173</v>
      </c>
      <c r="G13" s="17" t="s">
        <v>96</v>
      </c>
      <c r="H13" s="18" t="s">
        <v>88</v>
      </c>
      <c r="I13" s="4">
        <v>69.63</v>
      </c>
    </row>
    <row r="14" spans="1:9" s="14" customFormat="1" ht="24" customHeight="1" x14ac:dyDescent="0.25">
      <c r="A14" s="14" t="s">
        <v>17</v>
      </c>
      <c r="B14" s="15" t="s">
        <v>113</v>
      </c>
      <c r="C14" s="17" t="s">
        <v>106</v>
      </c>
      <c r="D14" s="15" t="s">
        <v>107</v>
      </c>
      <c r="E14" s="14" t="s">
        <v>20</v>
      </c>
      <c r="F14" s="15" t="s">
        <v>172</v>
      </c>
      <c r="G14" s="17" t="s">
        <v>108</v>
      </c>
      <c r="H14" s="18" t="s">
        <v>16</v>
      </c>
      <c r="I14" s="19">
        <v>1224.6199999999999</v>
      </c>
    </row>
    <row r="15" spans="1:9" s="14" customFormat="1" ht="24" customHeight="1" x14ac:dyDescent="0.25">
      <c r="A15" s="14" t="s">
        <v>22</v>
      </c>
      <c r="B15" s="15" t="s">
        <v>113</v>
      </c>
      <c r="C15" s="17" t="s">
        <v>18</v>
      </c>
      <c r="D15" s="15" t="s">
        <v>19</v>
      </c>
      <c r="E15" s="14" t="s">
        <v>20</v>
      </c>
      <c r="F15" s="15" t="s">
        <v>171</v>
      </c>
      <c r="G15" s="17" t="s">
        <v>93</v>
      </c>
      <c r="H15" s="18" t="s">
        <v>21</v>
      </c>
      <c r="I15" s="19">
        <v>66.36</v>
      </c>
    </row>
    <row r="16" spans="1:9" s="14" customFormat="1" ht="37.5" x14ac:dyDescent="0.25">
      <c r="A16" s="14" t="s">
        <v>28</v>
      </c>
      <c r="B16" s="15" t="s">
        <v>113</v>
      </c>
      <c r="C16" s="17" t="s">
        <v>117</v>
      </c>
      <c r="D16" s="15" t="s">
        <v>118</v>
      </c>
      <c r="E16" s="14" t="s">
        <v>20</v>
      </c>
      <c r="F16" s="15" t="s">
        <v>170</v>
      </c>
      <c r="G16" s="17" t="s">
        <v>119</v>
      </c>
      <c r="H16" s="18" t="s">
        <v>88</v>
      </c>
      <c r="I16" s="4">
        <v>7.5</v>
      </c>
    </row>
    <row r="17" spans="1:9" s="14" customFormat="1" x14ac:dyDescent="0.25">
      <c r="A17" s="14" t="s">
        <v>29</v>
      </c>
      <c r="B17" s="15" t="s">
        <v>113</v>
      </c>
      <c r="C17" s="17" t="s">
        <v>120</v>
      </c>
      <c r="D17" s="15" t="s">
        <v>121</v>
      </c>
      <c r="E17" s="14" t="s">
        <v>20</v>
      </c>
      <c r="F17" s="15" t="s">
        <v>169</v>
      </c>
      <c r="G17" s="17" t="s">
        <v>122</v>
      </c>
      <c r="H17" s="18" t="s">
        <v>33</v>
      </c>
      <c r="I17" s="4">
        <v>50.29</v>
      </c>
    </row>
    <row r="18" spans="1:9" s="14" customFormat="1" x14ac:dyDescent="0.25">
      <c r="A18" s="14" t="s">
        <v>34</v>
      </c>
      <c r="B18" s="15" t="s">
        <v>114</v>
      </c>
      <c r="C18" s="17" t="s">
        <v>23</v>
      </c>
      <c r="D18" s="15" t="s">
        <v>24</v>
      </c>
      <c r="E18" s="14" t="s">
        <v>25</v>
      </c>
      <c r="F18" s="15" t="s">
        <v>168</v>
      </c>
      <c r="G18" s="17" t="s">
        <v>26</v>
      </c>
      <c r="H18" s="18" t="s">
        <v>27</v>
      </c>
      <c r="I18" s="4">
        <v>464.35</v>
      </c>
    </row>
    <row r="19" spans="1:9" s="14" customFormat="1" x14ac:dyDescent="0.25">
      <c r="A19" s="14" t="s">
        <v>35</v>
      </c>
      <c r="B19" s="15" t="s">
        <v>114</v>
      </c>
      <c r="C19" s="17" t="s">
        <v>23</v>
      </c>
      <c r="D19" s="15" t="s">
        <v>24</v>
      </c>
      <c r="E19" s="14" t="s">
        <v>25</v>
      </c>
      <c r="F19" s="15" t="s">
        <v>167</v>
      </c>
      <c r="G19" s="17" t="s">
        <v>26</v>
      </c>
      <c r="H19" s="18" t="s">
        <v>27</v>
      </c>
      <c r="I19" s="4">
        <v>464.35</v>
      </c>
    </row>
    <row r="20" spans="1:9" s="14" customFormat="1" x14ac:dyDescent="0.25">
      <c r="A20" s="14" t="s">
        <v>36</v>
      </c>
      <c r="B20" s="15" t="s">
        <v>115</v>
      </c>
      <c r="C20" s="16" t="s">
        <v>15</v>
      </c>
      <c r="D20" s="15"/>
      <c r="F20" s="15"/>
      <c r="G20" s="17" t="s">
        <v>123</v>
      </c>
      <c r="H20" s="18" t="s">
        <v>39</v>
      </c>
      <c r="I20" s="19">
        <v>113825.68</v>
      </c>
    </row>
    <row r="21" spans="1:9" s="14" customFormat="1" x14ac:dyDescent="0.25">
      <c r="A21" s="14" t="s">
        <v>37</v>
      </c>
      <c r="B21" s="15" t="s">
        <v>115</v>
      </c>
      <c r="C21" s="16" t="s">
        <v>15</v>
      </c>
      <c r="D21" s="15"/>
      <c r="F21" s="15"/>
      <c r="G21" s="17" t="s">
        <v>123</v>
      </c>
      <c r="H21" s="18" t="s">
        <v>41</v>
      </c>
      <c r="I21" s="19">
        <v>18781.23</v>
      </c>
    </row>
    <row r="22" spans="1:9" s="14" customFormat="1" ht="37.5" x14ac:dyDescent="0.25">
      <c r="A22" s="14" t="s">
        <v>38</v>
      </c>
      <c r="B22" s="15" t="s">
        <v>115</v>
      </c>
      <c r="C22" s="16" t="s">
        <v>15</v>
      </c>
      <c r="D22" s="15"/>
      <c r="F22" s="15"/>
      <c r="G22" s="17" t="s">
        <v>124</v>
      </c>
      <c r="H22" s="18" t="s">
        <v>16</v>
      </c>
      <c r="I22" s="19">
        <v>3392.76</v>
      </c>
    </row>
    <row r="23" spans="1:9" s="14" customFormat="1" x14ac:dyDescent="0.25">
      <c r="A23" s="14" t="s">
        <v>40</v>
      </c>
      <c r="B23" s="15" t="s">
        <v>116</v>
      </c>
      <c r="C23" s="17" t="s">
        <v>44</v>
      </c>
      <c r="D23" s="15" t="s">
        <v>45</v>
      </c>
      <c r="E23" s="14" t="s">
        <v>20</v>
      </c>
      <c r="F23" s="15" t="s">
        <v>166</v>
      </c>
      <c r="G23" s="17" t="s">
        <v>46</v>
      </c>
      <c r="H23" s="18" t="s">
        <v>47</v>
      </c>
      <c r="I23" s="4">
        <v>130.88999999999999</v>
      </c>
    </row>
    <row r="24" spans="1:9" s="14" customFormat="1" x14ac:dyDescent="0.25">
      <c r="A24" s="14" t="s">
        <v>42</v>
      </c>
      <c r="B24" s="15" t="s">
        <v>116</v>
      </c>
      <c r="C24" s="17" t="s">
        <v>55</v>
      </c>
      <c r="D24" s="15" t="s">
        <v>56</v>
      </c>
      <c r="E24" s="14" t="s">
        <v>20</v>
      </c>
      <c r="F24" s="15" t="s">
        <v>165</v>
      </c>
      <c r="G24" s="17" t="s">
        <v>57</v>
      </c>
      <c r="H24" s="18" t="s">
        <v>58</v>
      </c>
      <c r="I24" s="4">
        <v>2.83</v>
      </c>
    </row>
    <row r="25" spans="1:9" s="14" customFormat="1" x14ac:dyDescent="0.25">
      <c r="A25" s="14" t="s">
        <v>43</v>
      </c>
      <c r="B25" s="15" t="s">
        <v>116</v>
      </c>
      <c r="C25" s="17" t="s">
        <v>125</v>
      </c>
      <c r="D25" s="15" t="s">
        <v>175</v>
      </c>
      <c r="E25" s="14" t="s">
        <v>20</v>
      </c>
      <c r="F25" s="15" t="s">
        <v>164</v>
      </c>
      <c r="G25" s="17" t="s">
        <v>174</v>
      </c>
      <c r="H25" s="20" t="s">
        <v>131</v>
      </c>
      <c r="I25" s="19">
        <v>80</v>
      </c>
    </row>
    <row r="26" spans="1:9" s="14" customFormat="1" x14ac:dyDescent="0.25">
      <c r="A26" s="14" t="s">
        <v>48</v>
      </c>
      <c r="B26" s="15" t="s">
        <v>116</v>
      </c>
      <c r="C26" s="17" t="s">
        <v>97</v>
      </c>
      <c r="D26" s="15" t="s">
        <v>98</v>
      </c>
      <c r="E26" s="14" t="s">
        <v>20</v>
      </c>
      <c r="F26" s="15" t="s">
        <v>163</v>
      </c>
      <c r="G26" s="17" t="s">
        <v>99</v>
      </c>
      <c r="H26" s="18" t="s">
        <v>33</v>
      </c>
      <c r="I26" s="19">
        <v>112.02</v>
      </c>
    </row>
    <row r="27" spans="1:9" s="14" customFormat="1" x14ac:dyDescent="0.25">
      <c r="A27" s="14" t="s">
        <v>53</v>
      </c>
      <c r="B27" s="15" t="s">
        <v>126</v>
      </c>
      <c r="C27" s="17" t="s">
        <v>71</v>
      </c>
      <c r="D27" s="15" t="s">
        <v>72</v>
      </c>
      <c r="E27" s="14" t="s">
        <v>20</v>
      </c>
      <c r="F27" s="15" t="s">
        <v>162</v>
      </c>
      <c r="G27" s="17" t="s">
        <v>73</v>
      </c>
      <c r="H27" s="18" t="s">
        <v>74</v>
      </c>
      <c r="I27" s="4">
        <v>80.739999999999995</v>
      </c>
    </row>
    <row r="28" spans="1:9" s="14" customFormat="1" x14ac:dyDescent="0.25">
      <c r="A28" s="14" t="s">
        <v>54</v>
      </c>
      <c r="B28" s="15" t="s">
        <v>127</v>
      </c>
      <c r="C28" s="17" t="s">
        <v>66</v>
      </c>
      <c r="D28" s="15" t="s">
        <v>67</v>
      </c>
      <c r="E28" s="14" t="s">
        <v>20</v>
      </c>
      <c r="F28" s="15" t="s">
        <v>161</v>
      </c>
      <c r="G28" s="17" t="s">
        <v>68</v>
      </c>
      <c r="H28" s="18" t="s">
        <v>69</v>
      </c>
      <c r="I28" s="19">
        <v>1641.73</v>
      </c>
    </row>
    <row r="29" spans="1:9" s="14" customFormat="1" x14ac:dyDescent="0.25">
      <c r="A29" s="14" t="s">
        <v>59</v>
      </c>
      <c r="B29" s="15" t="s">
        <v>126</v>
      </c>
      <c r="C29" s="16" t="s">
        <v>128</v>
      </c>
      <c r="D29" s="15" t="s">
        <v>129</v>
      </c>
      <c r="E29" s="14" t="s">
        <v>20</v>
      </c>
      <c r="F29" s="15" t="s">
        <v>160</v>
      </c>
      <c r="G29" s="17" t="s">
        <v>207</v>
      </c>
      <c r="H29" s="18" t="s">
        <v>130</v>
      </c>
      <c r="I29" s="4">
        <v>93.22</v>
      </c>
    </row>
    <row r="30" spans="1:9" s="14" customFormat="1" ht="24.75" customHeight="1" x14ac:dyDescent="0.25">
      <c r="A30" s="14" t="s">
        <v>64</v>
      </c>
      <c r="B30" s="15" t="s">
        <v>126</v>
      </c>
      <c r="C30" s="16" t="s">
        <v>128</v>
      </c>
      <c r="D30" s="15" t="s">
        <v>129</v>
      </c>
      <c r="E30" s="14" t="s">
        <v>20</v>
      </c>
      <c r="F30" s="15" t="s">
        <v>159</v>
      </c>
      <c r="G30" s="17" t="s">
        <v>208</v>
      </c>
      <c r="H30" s="18" t="s">
        <v>130</v>
      </c>
      <c r="I30" s="4">
        <v>559.47</v>
      </c>
    </row>
    <row r="31" spans="1:9" s="14" customFormat="1" ht="27.75" customHeight="1" x14ac:dyDescent="0.25">
      <c r="A31" s="14" t="s">
        <v>65</v>
      </c>
      <c r="B31" s="15" t="s">
        <v>136</v>
      </c>
      <c r="C31" s="17" t="s">
        <v>132</v>
      </c>
      <c r="D31" s="15" t="s">
        <v>133</v>
      </c>
      <c r="E31" s="14" t="s">
        <v>134</v>
      </c>
      <c r="F31" s="15" t="s">
        <v>158</v>
      </c>
      <c r="G31" s="17" t="s">
        <v>135</v>
      </c>
      <c r="H31" s="18" t="s">
        <v>111</v>
      </c>
      <c r="I31" s="19">
        <v>132</v>
      </c>
    </row>
    <row r="32" spans="1:9" s="14" customFormat="1" ht="58.5" customHeight="1" x14ac:dyDescent="0.25">
      <c r="A32" s="14" t="s">
        <v>70</v>
      </c>
      <c r="B32" s="15" t="s">
        <v>136</v>
      </c>
      <c r="C32" s="17" t="s">
        <v>76</v>
      </c>
      <c r="D32" s="15"/>
      <c r="E32" s="14" t="s">
        <v>20</v>
      </c>
      <c r="F32" s="15"/>
      <c r="G32" s="17" t="s">
        <v>77</v>
      </c>
      <c r="H32" s="18" t="s">
        <v>78</v>
      </c>
      <c r="I32" s="4">
        <v>168</v>
      </c>
    </row>
    <row r="33" spans="1:9" s="14" customFormat="1" x14ac:dyDescent="0.25">
      <c r="A33" s="14" t="s">
        <v>75</v>
      </c>
      <c r="B33" s="15" t="s">
        <v>137</v>
      </c>
      <c r="C33" s="17" t="s">
        <v>60</v>
      </c>
      <c r="D33" s="15" t="s">
        <v>61</v>
      </c>
      <c r="E33" s="14" t="s">
        <v>20</v>
      </c>
      <c r="F33" s="15" t="s">
        <v>157</v>
      </c>
      <c r="G33" s="17" t="s">
        <v>62</v>
      </c>
      <c r="H33" s="18" t="s">
        <v>63</v>
      </c>
      <c r="I33" s="4">
        <v>88.93</v>
      </c>
    </row>
    <row r="34" spans="1:9" s="14" customFormat="1" x14ac:dyDescent="0.25">
      <c r="A34" s="14" t="s">
        <v>79</v>
      </c>
      <c r="B34" s="15" t="s">
        <v>138</v>
      </c>
      <c r="C34" s="17" t="s">
        <v>109</v>
      </c>
      <c r="D34" s="15" t="s">
        <v>102</v>
      </c>
      <c r="F34" s="15"/>
      <c r="G34" s="17" t="s">
        <v>141</v>
      </c>
      <c r="H34" s="18" t="s">
        <v>101</v>
      </c>
      <c r="I34" s="19">
        <v>75</v>
      </c>
    </row>
    <row r="35" spans="1:9" s="14" customFormat="1" x14ac:dyDescent="0.25">
      <c r="A35" s="14" t="s">
        <v>80</v>
      </c>
      <c r="B35" s="15" t="s">
        <v>138</v>
      </c>
      <c r="C35" s="17" t="s">
        <v>139</v>
      </c>
      <c r="D35" s="15" t="s">
        <v>102</v>
      </c>
      <c r="F35" s="15"/>
      <c r="G35" s="17" t="s">
        <v>141</v>
      </c>
      <c r="H35" s="18" t="s">
        <v>101</v>
      </c>
      <c r="I35" s="19">
        <v>75</v>
      </c>
    </row>
    <row r="36" spans="1:9" s="14" customFormat="1" x14ac:dyDescent="0.25">
      <c r="A36" s="14" t="s">
        <v>81</v>
      </c>
      <c r="B36" s="15" t="s">
        <v>138</v>
      </c>
      <c r="C36" s="17" t="s">
        <v>140</v>
      </c>
      <c r="D36" s="15" t="s">
        <v>102</v>
      </c>
      <c r="F36" s="15"/>
      <c r="G36" s="17" t="s">
        <v>141</v>
      </c>
      <c r="H36" s="18" t="s">
        <v>101</v>
      </c>
      <c r="I36" s="19">
        <v>75</v>
      </c>
    </row>
    <row r="37" spans="1:9" s="14" customFormat="1" x14ac:dyDescent="0.25">
      <c r="A37" s="14" t="s">
        <v>191</v>
      </c>
      <c r="B37" s="15" t="s">
        <v>138</v>
      </c>
      <c r="C37" s="17" t="s">
        <v>30</v>
      </c>
      <c r="D37" s="15" t="s">
        <v>31</v>
      </c>
      <c r="E37" s="14" t="s">
        <v>20</v>
      </c>
      <c r="F37" s="15" t="s">
        <v>156</v>
      </c>
      <c r="G37" s="17" t="s">
        <v>32</v>
      </c>
      <c r="H37" s="18" t="s">
        <v>33</v>
      </c>
      <c r="I37" s="4">
        <v>35.270000000000003</v>
      </c>
    </row>
    <row r="38" spans="1:9" s="14" customFormat="1" x14ac:dyDescent="0.25">
      <c r="A38" s="14" t="s">
        <v>192</v>
      </c>
      <c r="B38" s="15" t="s">
        <v>138</v>
      </c>
      <c r="C38" s="17" t="s">
        <v>30</v>
      </c>
      <c r="D38" s="15" t="s">
        <v>31</v>
      </c>
      <c r="E38" s="14" t="s">
        <v>20</v>
      </c>
      <c r="F38" s="15" t="s">
        <v>155</v>
      </c>
      <c r="G38" s="17" t="s">
        <v>32</v>
      </c>
      <c r="H38" s="18" t="s">
        <v>33</v>
      </c>
      <c r="I38" s="4">
        <v>23.56</v>
      </c>
    </row>
    <row r="39" spans="1:9" s="14" customFormat="1" x14ac:dyDescent="0.25">
      <c r="A39" s="14" t="s">
        <v>193</v>
      </c>
      <c r="B39" s="15" t="s">
        <v>138</v>
      </c>
      <c r="C39" s="17" t="s">
        <v>30</v>
      </c>
      <c r="D39" s="15" t="s">
        <v>31</v>
      </c>
      <c r="E39" s="14" t="s">
        <v>20</v>
      </c>
      <c r="F39" s="15" t="s">
        <v>154</v>
      </c>
      <c r="G39" s="17" t="s">
        <v>32</v>
      </c>
      <c r="H39" s="18" t="s">
        <v>33</v>
      </c>
      <c r="I39" s="4">
        <v>42.25</v>
      </c>
    </row>
    <row r="40" spans="1:9" s="14" customFormat="1" x14ac:dyDescent="0.25">
      <c r="A40" s="14" t="s">
        <v>194</v>
      </c>
      <c r="B40" s="15" t="s">
        <v>138</v>
      </c>
      <c r="C40" s="17" t="s">
        <v>90</v>
      </c>
      <c r="D40" s="15" t="s">
        <v>91</v>
      </c>
      <c r="E40" s="14" t="s">
        <v>20</v>
      </c>
      <c r="F40" s="15" t="s">
        <v>188</v>
      </c>
      <c r="G40" s="17" t="s">
        <v>92</v>
      </c>
      <c r="H40" s="18" t="s">
        <v>88</v>
      </c>
      <c r="I40" s="4">
        <v>27.61</v>
      </c>
    </row>
    <row r="41" spans="1:9" s="14" customFormat="1" x14ac:dyDescent="0.25">
      <c r="A41" s="14" t="s">
        <v>195</v>
      </c>
      <c r="B41" s="15" t="s">
        <v>138</v>
      </c>
      <c r="C41" s="17" t="s">
        <v>90</v>
      </c>
      <c r="D41" s="15" t="s">
        <v>91</v>
      </c>
      <c r="E41" s="14" t="s">
        <v>20</v>
      </c>
      <c r="F41" s="15" t="s">
        <v>189</v>
      </c>
      <c r="G41" s="17" t="s">
        <v>92</v>
      </c>
      <c r="H41" s="18" t="s">
        <v>88</v>
      </c>
      <c r="I41" s="4">
        <v>26.92</v>
      </c>
    </row>
    <row r="42" spans="1:9" s="14" customFormat="1" ht="37.5" x14ac:dyDescent="0.25">
      <c r="A42" s="14" t="s">
        <v>196</v>
      </c>
      <c r="B42" s="15" t="s">
        <v>138</v>
      </c>
      <c r="C42" s="17" t="s">
        <v>87</v>
      </c>
      <c r="D42" s="15" t="s">
        <v>82</v>
      </c>
      <c r="E42" s="14" t="s">
        <v>20</v>
      </c>
      <c r="F42" s="15" t="s">
        <v>190</v>
      </c>
      <c r="G42" s="17" t="s">
        <v>89</v>
      </c>
      <c r="H42" s="20" t="s">
        <v>88</v>
      </c>
      <c r="I42" s="19">
        <v>11.94</v>
      </c>
    </row>
    <row r="43" spans="1:9" s="14" customFormat="1" x14ac:dyDescent="0.25">
      <c r="A43" s="14" t="s">
        <v>197</v>
      </c>
      <c r="B43" s="15" t="s">
        <v>138</v>
      </c>
      <c r="C43" s="17" t="s">
        <v>49</v>
      </c>
      <c r="D43" s="15" t="s">
        <v>50</v>
      </c>
      <c r="E43" s="14" t="s">
        <v>51</v>
      </c>
      <c r="F43" s="15" t="s">
        <v>153</v>
      </c>
      <c r="G43" s="17" t="s">
        <v>100</v>
      </c>
      <c r="H43" s="21" t="s">
        <v>52</v>
      </c>
      <c r="I43" s="19">
        <v>319.3</v>
      </c>
    </row>
    <row r="44" spans="1:9" s="14" customFormat="1" x14ac:dyDescent="0.25">
      <c r="A44" s="14" t="s">
        <v>198</v>
      </c>
      <c r="B44" s="15" t="s">
        <v>142</v>
      </c>
      <c r="C44" s="17" t="s">
        <v>110</v>
      </c>
      <c r="D44" s="15" t="s">
        <v>102</v>
      </c>
      <c r="F44" s="15"/>
      <c r="G44" s="17" t="s">
        <v>143</v>
      </c>
      <c r="H44" s="18" t="s">
        <v>101</v>
      </c>
      <c r="I44" s="19">
        <v>40</v>
      </c>
    </row>
    <row r="45" spans="1:9" s="14" customFormat="1" ht="45" customHeight="1" x14ac:dyDescent="0.25">
      <c r="A45" s="14" t="s">
        <v>199</v>
      </c>
      <c r="B45" s="15" t="s">
        <v>147</v>
      </c>
      <c r="C45" s="17" t="s">
        <v>144</v>
      </c>
      <c r="D45" s="15" t="s">
        <v>145</v>
      </c>
      <c r="E45" s="14" t="s">
        <v>20</v>
      </c>
      <c r="F45" s="15" t="s">
        <v>151</v>
      </c>
      <c r="G45" s="17" t="s">
        <v>146</v>
      </c>
      <c r="H45" s="20" t="s">
        <v>101</v>
      </c>
      <c r="I45" s="4">
        <v>420</v>
      </c>
    </row>
    <row r="46" spans="1:9" s="14" customFormat="1" ht="37.5" x14ac:dyDescent="0.25">
      <c r="A46" s="14" t="s">
        <v>200</v>
      </c>
      <c r="B46" s="15" t="s">
        <v>148</v>
      </c>
      <c r="C46" s="17" t="s">
        <v>117</v>
      </c>
      <c r="D46" s="15" t="s">
        <v>118</v>
      </c>
      <c r="E46" s="14" t="s">
        <v>20</v>
      </c>
      <c r="F46" s="15" t="s">
        <v>152</v>
      </c>
      <c r="G46" s="17" t="s">
        <v>119</v>
      </c>
      <c r="H46" s="18" t="s">
        <v>88</v>
      </c>
      <c r="I46" s="4">
        <v>7.5</v>
      </c>
    </row>
    <row r="47" spans="1:9" s="14" customFormat="1" x14ac:dyDescent="0.25">
      <c r="A47" s="14" t="s">
        <v>201</v>
      </c>
      <c r="B47" s="15" t="s">
        <v>148</v>
      </c>
      <c r="C47" s="17" t="s">
        <v>149</v>
      </c>
      <c r="D47" s="15" t="s">
        <v>177</v>
      </c>
      <c r="E47" s="14" t="s">
        <v>176</v>
      </c>
      <c r="F47" s="15" t="s">
        <v>150</v>
      </c>
      <c r="G47" s="17" t="s">
        <v>209</v>
      </c>
      <c r="H47" s="20" t="s">
        <v>63</v>
      </c>
      <c r="I47" s="19">
        <v>220.35</v>
      </c>
    </row>
    <row r="48" spans="1:9" s="14" customFormat="1" x14ac:dyDescent="0.25">
      <c r="A48" s="14" t="s">
        <v>202</v>
      </c>
      <c r="B48" s="15" t="s">
        <v>148</v>
      </c>
      <c r="C48" s="17" t="s">
        <v>83</v>
      </c>
      <c r="D48" s="15" t="s">
        <v>84</v>
      </c>
      <c r="E48" s="14" t="s">
        <v>20</v>
      </c>
      <c r="F48" s="15" t="s">
        <v>178</v>
      </c>
      <c r="G48" s="17" t="s">
        <v>85</v>
      </c>
      <c r="H48" s="18" t="s">
        <v>47</v>
      </c>
      <c r="I48" s="19">
        <v>10.94</v>
      </c>
    </row>
    <row r="49" spans="1:9" s="14" customFormat="1" x14ac:dyDescent="0.25">
      <c r="A49" s="14" t="s">
        <v>203</v>
      </c>
      <c r="B49" s="22" t="s">
        <v>137</v>
      </c>
      <c r="C49" s="17" t="s">
        <v>103</v>
      </c>
      <c r="D49" s="15" t="s">
        <v>104</v>
      </c>
      <c r="E49" s="14" t="s">
        <v>20</v>
      </c>
      <c r="F49" s="15" t="s">
        <v>178</v>
      </c>
      <c r="G49" s="17" t="s">
        <v>105</v>
      </c>
      <c r="H49" s="20" t="s">
        <v>101</v>
      </c>
      <c r="I49" s="19">
        <v>1.8</v>
      </c>
    </row>
    <row r="50" spans="1:9" s="14" customFormat="1" x14ac:dyDescent="0.25">
      <c r="A50" s="14" t="s">
        <v>204</v>
      </c>
      <c r="B50" s="22" t="s">
        <v>179</v>
      </c>
      <c r="C50" s="16" t="s">
        <v>180</v>
      </c>
      <c r="D50" s="15"/>
      <c r="E50" s="14" t="s">
        <v>181</v>
      </c>
      <c r="F50" s="15" t="s">
        <v>178</v>
      </c>
      <c r="G50" s="17" t="s">
        <v>182</v>
      </c>
      <c r="H50" s="20" t="s">
        <v>101</v>
      </c>
      <c r="I50" s="19">
        <v>16</v>
      </c>
    </row>
    <row r="51" spans="1:9" s="14" customFormat="1" x14ac:dyDescent="0.25">
      <c r="A51" s="14" t="s">
        <v>205</v>
      </c>
      <c r="B51" s="22" t="s">
        <v>114</v>
      </c>
      <c r="C51" s="17" t="s">
        <v>183</v>
      </c>
      <c r="D51" s="15" t="s">
        <v>184</v>
      </c>
      <c r="E51" s="14" t="s">
        <v>20</v>
      </c>
      <c r="F51" s="15" t="s">
        <v>178</v>
      </c>
      <c r="G51" s="17" t="s">
        <v>185</v>
      </c>
      <c r="H51" s="21" t="s">
        <v>52</v>
      </c>
      <c r="I51" s="19">
        <v>48.53</v>
      </c>
    </row>
    <row r="52" spans="1:9" s="14" customFormat="1" x14ac:dyDescent="0.25">
      <c r="A52" s="14" t="s">
        <v>206</v>
      </c>
      <c r="B52" s="28" t="s">
        <v>113</v>
      </c>
      <c r="C52" s="29" t="s">
        <v>186</v>
      </c>
      <c r="D52" s="30" t="s">
        <v>187</v>
      </c>
      <c r="E52" s="27" t="s">
        <v>20</v>
      </c>
      <c r="F52" s="30" t="s">
        <v>178</v>
      </c>
      <c r="G52" s="31" t="s">
        <v>100</v>
      </c>
      <c r="H52" s="32" t="s">
        <v>52</v>
      </c>
      <c r="I52" s="33">
        <v>1.5</v>
      </c>
    </row>
    <row r="53" spans="1:9" s="14" customFormat="1" x14ac:dyDescent="0.25">
      <c r="B53" s="15" t="s">
        <v>86</v>
      </c>
      <c r="C53" s="17"/>
      <c r="D53" s="15"/>
      <c r="F53" s="15"/>
      <c r="G53" s="17"/>
      <c r="I53" s="34">
        <f>SUM(I13:I52)</f>
        <v>142915.06999999998</v>
      </c>
    </row>
    <row r="54" spans="1:9" s="14" customFormat="1" x14ac:dyDescent="0.25">
      <c r="B54" s="15"/>
      <c r="C54" s="17"/>
      <c r="D54" s="15"/>
      <c r="F54" s="15"/>
      <c r="G54" s="17"/>
      <c r="I54" s="4"/>
    </row>
    <row r="55" spans="1:9" s="14" customFormat="1" x14ac:dyDescent="0.25">
      <c r="B55" s="15"/>
      <c r="C55" s="17"/>
      <c r="D55" s="15"/>
      <c r="F55" s="15"/>
      <c r="G55" s="17"/>
      <c r="I55" s="4"/>
    </row>
    <row r="56" spans="1:9" s="14" customFormat="1" x14ac:dyDescent="0.25">
      <c r="B56" s="15"/>
      <c r="C56" s="17"/>
      <c r="D56" s="15"/>
      <c r="F56" s="15"/>
      <c r="G56" s="17"/>
      <c r="I56" s="4"/>
    </row>
    <row r="57" spans="1:9" s="14" customFormat="1" x14ac:dyDescent="0.25">
      <c r="B57" s="15"/>
      <c r="C57" s="17"/>
      <c r="D57" s="15"/>
      <c r="F57" s="15"/>
      <c r="G57" s="17"/>
      <c r="I57" s="4"/>
    </row>
    <row r="58" spans="1:9" s="14" customFormat="1" x14ac:dyDescent="0.25">
      <c r="B58" s="15"/>
      <c r="C58" s="17"/>
      <c r="D58" s="15"/>
      <c r="F58" s="15"/>
      <c r="G58" s="17"/>
      <c r="I58" s="4"/>
    </row>
    <row r="59" spans="1:9" s="14" customFormat="1" x14ac:dyDescent="0.25">
      <c r="B59" s="15"/>
      <c r="C59" s="17"/>
      <c r="D59" s="15"/>
      <c r="F59" s="15"/>
      <c r="G59" s="17"/>
      <c r="I59" s="4"/>
    </row>
    <row r="60" spans="1:9" s="14" customFormat="1" x14ac:dyDescent="0.25">
      <c r="B60" s="15"/>
      <c r="C60" s="17"/>
      <c r="D60" s="15"/>
      <c r="F60" s="15"/>
      <c r="G60" s="17"/>
      <c r="I60" s="4"/>
    </row>
    <row r="61" spans="1:9" s="14" customFormat="1" x14ac:dyDescent="0.25">
      <c r="B61" s="15"/>
      <c r="C61" s="17"/>
      <c r="D61" s="15"/>
      <c r="F61" s="15"/>
      <c r="G61" s="17"/>
      <c r="I61" s="4"/>
    </row>
    <row r="62" spans="1:9" s="14" customFormat="1" x14ac:dyDescent="0.25">
      <c r="B62" s="15"/>
      <c r="C62" s="17"/>
      <c r="D62" s="15"/>
      <c r="F62" s="15"/>
      <c r="G62" s="17"/>
      <c r="I62" s="4"/>
    </row>
  </sheetData>
  <mergeCells count="5">
    <mergeCell ref="C1:F1"/>
    <mergeCell ref="C3:D3"/>
    <mergeCell ref="C5:I5"/>
    <mergeCell ref="C7:I7"/>
    <mergeCell ref="C8:H8"/>
  </mergeCells>
  <pageMargins left="0.23622047244094491" right="0.23622047244094491" top="0.74803149606299213" bottom="0.74803149606299213" header="0.31496062992125984" footer="0.31496062992125984"/>
  <pageSetup paperSize="9" scale="56" fitToHeight="0" orientation="landscape" r:id="rId1"/>
  <headerFooter>
    <oddFooter>&amp;L&amp;F&amp;R&amp;P od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418" yWindow="521" count="3"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0000000}">
          <x14:formula1>
            <xm:f>'C:\Users\zradovcic.WIN\Desktop\Objava podataka o trošlovima\[Objava podataka o trosenju sredstava 2023-07.xlsx]Ekonomske klasifikacije'!#REF!</xm:f>
          </x14:formula1>
          <xm:sqref>H11:H12 H1:H4 H53:H1048576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1000000}">
          <x14:formula1>
            <xm:f>'C:\Users\zradovcic.WIN\Desktop\Prometi\[Objava podataka o trosenju sredstava 2023-07.xlsx]Ekonomske klasifikacije'!#REF!</xm:f>
          </x14:formula1>
          <xm:sqref>H13:H24 H26:H33 H37:H42 H45:H51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2000000}">
          <x14:formula1>
            <xm:f>'C:\Users\zradovcic.WIN\Desktop\Objava podataka o trošlovima\[Objava podataka o trosenju sredstava 2023-07.xlsx]Ekonomske klasifikacije'!#REF!</xm:f>
          </x14:formula1>
          <xm:sqref>H25 H34:H36 H43:H44 H52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Radovčić</dc:creator>
  <cp:lastModifiedBy>Nikša Božić</cp:lastModifiedBy>
  <cp:lastPrinted>2024-06-14T08:04:55Z</cp:lastPrinted>
  <dcterms:created xsi:type="dcterms:W3CDTF">2024-03-05T08:10:14Z</dcterms:created>
  <dcterms:modified xsi:type="dcterms:W3CDTF">2024-06-14T08:05:01Z</dcterms:modified>
</cp:coreProperties>
</file>